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A18" i="1"/>
  <c r="J17" i="1"/>
  <c r="I17" i="1"/>
  <c r="H17" i="1"/>
  <c r="G17" i="1"/>
  <c r="F17" i="1"/>
  <c r="B9" i="1"/>
  <c r="A9" i="1"/>
  <c r="J8" i="1"/>
  <c r="I8" i="1"/>
  <c r="H8" i="1"/>
  <c r="G8" i="1"/>
  <c r="F8" i="1"/>
  <c r="H18" i="1" l="1"/>
  <c r="J18" i="1"/>
  <c r="I18" i="1"/>
  <c r="F18" i="1"/>
  <c r="G18" i="1"/>
</calcChain>
</file>

<file path=xl/sharedStrings.xml><?xml version="1.0" encoding="utf-8"?>
<sst xmlns="http://schemas.openxmlformats.org/spreadsheetml/2006/main" count="46" uniqueCount="45">
  <si>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</si>
  <si>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</si>
  <si>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</si>
  <si>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</si>
  <si>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</si>
  <si>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</si>
  <si>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</si>
  <si>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</si>
  <si>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</si>
  <si>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</si>
  <si>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гор.блюдо</t>
  </si>
  <si>
    <t>гор.напиток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</si>
  <si>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</si>
  <si>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</si>
  <si>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</si>
  <si>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</si>
  <si>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</si>
  <si>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</si>
  <si>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</si>
  <si>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</si>
  <si>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</si>
  <si>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</si>
  <si>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ржаной</t>
  </si>
  <si>
    <t>Итого за день:</t>
  </si>
  <si>
    <t>каша гречневая молочная с маслом сливочным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</si>
  <si>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</si>
  <si>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</si>
  <si>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</si>
  <si>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</si>
  <si>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</si>
  <si>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</si>
  <si>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</si>
  <si>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</si>
  <si>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</si>
  <si>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</si>
  <si>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</si>
  <si>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</si>
  <si>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</si>
  <si>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помидор свежий</t>
  </si>
  <si>
    <t>суп картофельный с зеленым горошком и сметаной</t>
  </si>
  <si>
    <t>котлета рыбная</t>
  </si>
  <si>
    <t>пюре картофеьное с маслом сливочным</t>
  </si>
  <si>
    <t>напиток яблочный</t>
  </si>
  <si>
    <t>12 лет и старше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</si>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</sst>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I22" sqref="I22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ht="15.75" thickBot="1" x14ac:dyDescent="0.3">
      <c r="A3" s="5" t="s">
        <v>8</v>
      </c>
      <c r="B3" s="2"/>
      <c r="C3" s="2"/>
      <c r="D3" s="6"/>
      <c r="E3" s="7" t="s">
        <v>43</v>
      </c>
      <c r="F3" s="2"/>
      <c r="G3" s="2" t="s">
        <v>9</v>
      </c>
      <c r="H3" s="8">
        <v>15</v>
      </c>
      <c r="I3" s="8">
        <v>1</v>
      </c>
      <c r="J3" s="9">
        <v>2025</v>
      </c>
      <c r="K3" s="10"/>
      <c r="L3" s="2"/>
    </row>
    <row r="4" spans="1:12" ht="34.5" thickBot="1" x14ac:dyDescent="0.3">
      <c r="A4" s="33" t="s">
        <v>25</v>
      </c>
      <c r="B4" s="34" t="s">
        <v>26</v>
      </c>
      <c r="C4" s="35" t="s">
        <v>27</v>
      </c>
      <c r="D4" s="35" t="s">
        <v>28</v>
      </c>
      <c r="E4" s="35" t="s">
        <v>29</v>
      </c>
      <c r="F4" s="35" t="s">
        <v>30</v>
      </c>
      <c r="G4" s="35" t="s">
        <v>31</v>
      </c>
      <c r="H4" s="35" t="s">
        <v>32</v>
      </c>
      <c r="I4" s="35" t="s">
        <v>33</v>
      </c>
      <c r="J4" s="35" t="s">
        <v>34</v>
      </c>
      <c r="K4" s="36" t="s">
        <v>35</v>
      </c>
      <c r="L4" s="35" t="s">
        <v>36</v>
      </c>
    </row>
    <row r="5" spans="1:12" x14ac:dyDescent="0.25">
      <c r="A5" s="11">
        <v>1</v>
      </c>
      <c r="B5" s="12">
        <v>5</v>
      </c>
      <c r="C5" s="13" t="s">
        <v>37</v>
      </c>
      <c r="D5" s="14" t="s">
        <v>10</v>
      </c>
      <c r="E5" s="15" t="s">
        <v>24</v>
      </c>
      <c r="F5" s="16">
        <v>200</v>
      </c>
      <c r="G5" s="16">
        <v>18.100000000000001</v>
      </c>
      <c r="H5" s="16">
        <v>18.100000000000001</v>
      </c>
      <c r="I5" s="16">
        <v>45.3</v>
      </c>
      <c r="J5" s="16">
        <v>428.3</v>
      </c>
      <c r="K5" s="17">
        <v>324</v>
      </c>
    </row>
    <row r="6" spans="1:12" x14ac:dyDescent="0.25">
      <c r="A6" s="11"/>
      <c r="B6" s="12"/>
      <c r="C6" s="13"/>
      <c r="D6" s="18" t="s">
        <v>11</v>
      </c>
      <c r="E6" s="15" t="s">
        <v>44</v>
      </c>
      <c r="F6" s="16">
        <v>200</v>
      </c>
      <c r="G6" s="16">
        <v>0</v>
      </c>
      <c r="H6" s="16">
        <v>0</v>
      </c>
      <c r="I6" s="16">
        <v>9.6999999999999993</v>
      </c>
      <c r="J6" s="16">
        <v>39.799999999999997</v>
      </c>
      <c r="K6" s="17">
        <v>434</v>
      </c>
    </row>
    <row r="7" spans="1:12" x14ac:dyDescent="0.25">
      <c r="A7" s="11"/>
      <c r="B7" s="12"/>
      <c r="C7" s="13"/>
      <c r="D7" s="18" t="s">
        <v>12</v>
      </c>
      <c r="E7" s="15" t="s">
        <v>13</v>
      </c>
      <c r="F7" s="16">
        <v>150</v>
      </c>
      <c r="G7" s="16">
        <v>0.6</v>
      </c>
      <c r="H7" s="16">
        <v>0.6</v>
      </c>
      <c r="I7" s="16">
        <v>14.7</v>
      </c>
      <c r="J7" s="16">
        <v>68.3</v>
      </c>
      <c r="K7" s="17"/>
    </row>
    <row r="8" spans="1:12" x14ac:dyDescent="0.25">
      <c r="A8" s="19"/>
      <c r="B8" s="20"/>
      <c r="C8" s="21"/>
      <c r="D8" s="22" t="s">
        <v>14</v>
      </c>
      <c r="E8" s="23"/>
      <c r="F8" s="24">
        <f>SUM(F4:F7)</f>
        <v>550</v>
      </c>
      <c r="G8" s="24">
        <f>SUM(G4:G7)</f>
        <v>18.700000000000003</v>
      </c>
      <c r="H8" s="24">
        <f>SUM(H4:H7)</f>
        <v>18.700000000000003</v>
      </c>
      <c r="I8" s="24">
        <f>SUM(I4:I7)</f>
        <v>69.7</v>
      </c>
      <c r="J8" s="24">
        <f>SUM(J4:J7)</f>
        <v>536.4</v>
      </c>
      <c r="K8" s="25"/>
    </row>
    <row r="9" spans="1:12" x14ac:dyDescent="0.25">
      <c r="A9" s="26" t="str">
        <f>A4</f>
        <v>Неделя</v>
      </c>
      <c r="B9" s="27" t="str">
        <f>B4</f>
        <v>День недели</v>
      </c>
      <c r="C9" s="28" t="s">
        <v>15</v>
      </c>
      <c r="D9" s="18" t="s">
        <v>16</v>
      </c>
      <c r="E9" s="37" t="s">
        <v>38</v>
      </c>
      <c r="F9" s="16">
        <v>100</v>
      </c>
      <c r="G9" s="16">
        <v>1.1000000000000001</v>
      </c>
      <c r="H9" s="16">
        <v>0.2</v>
      </c>
      <c r="I9" s="16">
        <v>3.8</v>
      </c>
      <c r="J9" s="16">
        <v>22</v>
      </c>
      <c r="K9" s="17">
        <v>3</v>
      </c>
    </row>
    <row r="10" spans="1:12" x14ac:dyDescent="0.25">
      <c r="A10" s="11"/>
      <c r="B10" s="12"/>
      <c r="C10" s="13"/>
      <c r="D10" s="18" t="s">
        <v>17</v>
      </c>
      <c r="E10" s="37" t="s">
        <v>39</v>
      </c>
      <c r="F10" s="16">
        <v>250</v>
      </c>
      <c r="G10" s="16">
        <v>5.5</v>
      </c>
      <c r="H10" s="16">
        <v>4.9000000000000004</v>
      </c>
      <c r="I10" s="16">
        <v>25.6</v>
      </c>
      <c r="J10" s="16">
        <v>173.1</v>
      </c>
      <c r="K10" s="17">
        <v>102</v>
      </c>
    </row>
    <row r="11" spans="1:12" x14ac:dyDescent="0.25">
      <c r="A11" s="11"/>
      <c r="B11" s="12"/>
      <c r="C11" s="13"/>
      <c r="D11" s="18" t="s">
        <v>18</v>
      </c>
      <c r="E11" s="37" t="s">
        <v>40</v>
      </c>
      <c r="F11" s="16">
        <v>100</v>
      </c>
      <c r="G11" s="16">
        <v>16.5</v>
      </c>
      <c r="H11" s="16">
        <v>18.600000000000001</v>
      </c>
      <c r="I11" s="16">
        <v>32.1</v>
      </c>
      <c r="J11" s="16">
        <v>372.2</v>
      </c>
      <c r="K11" s="17">
        <v>239</v>
      </c>
    </row>
    <row r="12" spans="1:12" x14ac:dyDescent="0.25">
      <c r="A12" s="11"/>
      <c r="B12" s="12"/>
      <c r="C12" s="13"/>
      <c r="D12" s="18" t="s">
        <v>19</v>
      </c>
      <c r="E12" s="37" t="s">
        <v>41</v>
      </c>
      <c r="F12" s="16">
        <v>180</v>
      </c>
      <c r="G12" s="16">
        <v>6.8</v>
      </c>
      <c r="H12" s="16">
        <v>6.8</v>
      </c>
      <c r="I12" s="38">
        <v>43.4</v>
      </c>
      <c r="J12" s="16">
        <v>269.10000000000002</v>
      </c>
      <c r="K12" s="17">
        <v>312</v>
      </c>
    </row>
    <row r="13" spans="1:12" x14ac:dyDescent="0.25">
      <c r="A13" s="11"/>
      <c r="B13" s="12"/>
      <c r="C13" s="13"/>
      <c r="D13" s="18" t="s">
        <v>20</v>
      </c>
      <c r="E13" s="37" t="s">
        <v>42</v>
      </c>
      <c r="F13" s="16">
        <v>180</v>
      </c>
      <c r="G13" s="16">
        <v>0.1</v>
      </c>
      <c r="H13" s="16">
        <v>0.1</v>
      </c>
      <c r="I13" s="16">
        <v>16.7</v>
      </c>
      <c r="J13" s="16">
        <v>69.8</v>
      </c>
      <c r="K13" s="17">
        <v>438</v>
      </c>
    </row>
    <row r="14" spans="1:12" x14ac:dyDescent="0.25">
      <c r="A14" s="11"/>
      <c r="B14" s="12"/>
      <c r="C14" s="13"/>
      <c r="D14" s="18" t="s">
        <v>21</v>
      </c>
      <c r="E14" s="15" t="s">
        <v>22</v>
      </c>
      <c r="F14" s="16">
        <v>20</v>
      </c>
      <c r="G14" s="16">
        <v>1.3</v>
      </c>
      <c r="H14" s="16">
        <v>0.2</v>
      </c>
      <c r="I14" s="16">
        <v>8.5</v>
      </c>
      <c r="J14" s="16">
        <v>42</v>
      </c>
      <c r="K14" s="17"/>
    </row>
    <row r="15" spans="1:12" x14ac:dyDescent="0.25">
      <c r="A15" s="11"/>
      <c r="B15" s="12"/>
      <c r="C15" s="13"/>
      <c r="D15" s="14"/>
      <c r="E15" s="15"/>
      <c r="F15" s="16"/>
      <c r="G15" s="16"/>
      <c r="H15" s="16"/>
      <c r="I15" s="16"/>
      <c r="J15" s="16"/>
      <c r="K15" s="17"/>
    </row>
    <row r="16" spans="1:12" x14ac:dyDescent="0.25">
      <c r="A16" s="11"/>
      <c r="B16" s="12"/>
      <c r="C16" s="13"/>
      <c r="D16" s="14"/>
      <c r="E16" s="15"/>
      <c r="F16" s="16"/>
      <c r="G16" s="16"/>
      <c r="H16" s="16"/>
      <c r="I16" s="16"/>
      <c r="J16" s="16"/>
      <c r="K16" s="17"/>
    </row>
    <row r="17" spans="1:11" x14ac:dyDescent="0.25">
      <c r="A17" s="19"/>
      <c r="B17" s="20"/>
      <c r="C17" s="21"/>
      <c r="D17" s="22" t="s">
        <v>14</v>
      </c>
      <c r="E17" s="23"/>
      <c r="F17" s="24">
        <f>SUM(F9:F16)</f>
        <v>830</v>
      </c>
      <c r="G17" s="24">
        <f>SUM(G9:G16)</f>
        <v>31.300000000000004</v>
      </c>
      <c r="H17" s="24">
        <f>SUM(H9:H16)</f>
        <v>30.800000000000004</v>
      </c>
      <c r="I17" s="24">
        <f>SUM(I9:I16)</f>
        <v>130.10000000000002</v>
      </c>
      <c r="J17" s="24">
        <f>SUM(J9:J16)</f>
        <v>948.19999999999993</v>
      </c>
      <c r="K17" s="25"/>
    </row>
    <row r="18" spans="1:11" ht="15.75" thickBot="1" x14ac:dyDescent="0.3">
      <c r="A18" s="29" t="str">
        <f>A4</f>
        <v>Неделя</v>
      </c>
      <c r="B18" s="30" t="str">
        <f>B4</f>
        <v>День недели</v>
      </c>
      <c r="C18" s="42" t="s">
        <v>23</v>
      </c>
      <c r="D18" s="43"/>
      <c r="E18" s="31"/>
      <c r="F18" s="32">
        <f>F8+F17</f>
        <v>1380</v>
      </c>
      <c r="G18" s="32">
        <f>G8+G17</f>
        <v>50.000000000000007</v>
      </c>
      <c r="H18" s="32">
        <f>H8+H17</f>
        <v>49.500000000000007</v>
      </c>
      <c r="I18" s="32">
        <f>I8+I17</f>
        <v>199.8</v>
      </c>
      <c r="J18" s="32">
        <f>J8+J17</f>
        <v>1484.6</v>
      </c>
      <c r="K18" s="32"/>
    </row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2025-01-14T14:42:46Z</dcterms:created>
  <dcterms:modified xsi:type="dcterms:W3CDTF">2025-01-14T15:03:14Z</dcterms:modified>
</cp:coreProperties>
</file>