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A19" i="1"/>
  <c r="J18" i="1"/>
  <c r="I18" i="1"/>
  <c r="H18" i="1"/>
  <c r="G18" i="1"/>
  <c r="F18" i="1"/>
  <c r="B10" i="1"/>
  <c r="A10" i="1"/>
  <c r="J9" i="1"/>
  <c r="I9" i="1"/>
  <c r="H9" i="1"/>
  <c r="H19" i="1" s="1"/>
  <c r="G9" i="1"/>
  <c r="F9" i="1"/>
  <c r="J19" i="1" l="1"/>
  <c r="I19" i="1"/>
  <c r="F19" i="1"/>
  <c r="G19" i="1"/>
</calcChain>
</file>

<file path=xl/sharedStrings.xml><?xml version="1.0" encoding="utf-8"?>
<sst xmlns="http://schemas.openxmlformats.org/spreadsheetml/2006/main" count="48" uniqueCount="47">
  <si>
    <t>Школа</t>
  </si>
  <si>
    <t>МОУ "Средняя школа № 6"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</si>
  <si>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</si>
  <si>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</si>
  <si>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</si>
  <si>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</si>
  <si>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</si>
  <si>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Голубых Е.В.</t>
  </si>
  <si>
    <t>Возрастная категория</t>
  </si>
  <si>
    <t>7-11 лет</t>
  </si>
  <si>
    <t>дата</t>
  </si>
  <si>
    <t>гор.блюдо</t>
  </si>
  <si>
    <t>гор.напиток</t>
  </si>
  <si>
    <t>хлеб</t>
  </si>
  <si>
    <t>батон</t>
  </si>
  <si>
    <t>фрукты</t>
  </si>
  <si>
    <t>яблоко</t>
  </si>
  <si>
    <t>молоко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</si>
  <si>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</si>
  <si>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</si>
  <si>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</si>
  <si>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</si>
  <si>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</si>
  <si>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</si>
  <si>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</si>
  <si>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</si>
  <si>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ржаной</t>
  </si>
  <si>
    <t>Итого за день:</t>
  </si>
  <si>
    <t>каша гречневая молочная с маслом сливочным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</si>
  <si>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</si>
  <si>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</si>
  <si>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</si>
  <si>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</si>
  <si>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</si>
  <si>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</si>
  <si>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</si>
  <si>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</si>
  <si>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</si>
  <si>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</si>
  <si>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</si>
  <si>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</si>
  <si>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</si>
  <si>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помидор свежий</t>
  </si>
  <si>
    <t>суп картофельный с зеленым горошком и сметаной</t>
  </si>
  <si>
    <t>котлета рыбная</t>
  </si>
  <si>
    <t>пюре картофеьное с маслом сливочным</t>
  </si>
  <si>
    <t>напиток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</si>
</sst>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0" borderId="0" xfId="0" applyFont="1" applyAlignment="1">
      <alignment horizontal="right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2" xfId="0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10" xfId="0" applyBorder="1"/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top" wrapText="1"/>
    </xf>
    <xf numFmtId="0" fontId="4" fillId="3" borderId="12" xfId="0" applyFont="1" applyFill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K16" sqref="K16"/>
    </sheetView>
  </sheetViews>
  <sheetFormatPr defaultRowHeight="15" x14ac:dyDescent="0.25"/>
  <cols>
    <col min="1" max="1" width="4.7109375" customWidth="1"/>
    <col min="2" max="2" width="5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</cols>
  <sheetData>
    <row r="1" spans="1:12" x14ac:dyDescent="0.25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 x14ac:dyDescent="0.25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ht="15.75" thickBot="1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15</v>
      </c>
      <c r="I3" s="11">
        <v>1</v>
      </c>
      <c r="J3" s="12">
        <v>2025</v>
      </c>
      <c r="K3" s="13"/>
      <c r="L3" s="2"/>
    </row>
    <row r="4" spans="1:12" ht="34.5" thickBot="1" x14ac:dyDescent="0.3">
      <c r="A4" s="38" t="s">
        <v>29</v>
      </c>
      <c r="B4" s="39" t="s">
        <v>30</v>
      </c>
      <c r="C4" s="40" t="s">
        <v>31</v>
      </c>
      <c r="D4" s="40" t="s">
        <v>32</v>
      </c>
      <c r="E4" s="40" t="s">
        <v>33</v>
      </c>
      <c r="F4" s="40" t="s">
        <v>34</v>
      </c>
      <c r="G4" s="40" t="s">
        <v>35</v>
      </c>
      <c r="H4" s="40" t="s">
        <v>36</v>
      </c>
      <c r="I4" s="40" t="s">
        <v>37</v>
      </c>
      <c r="J4" s="40" t="s">
        <v>38</v>
      </c>
      <c r="K4" s="41" t="s">
        <v>39</v>
      </c>
      <c r="L4" s="40" t="s">
        <v>40</v>
      </c>
    </row>
    <row r="5" spans="1:12" x14ac:dyDescent="0.25">
      <c r="A5" s="14">
        <v>1</v>
      </c>
      <c r="B5" s="15">
        <v>5</v>
      </c>
      <c r="C5" s="16" t="s">
        <v>41</v>
      </c>
      <c r="D5" s="17" t="s">
        <v>11</v>
      </c>
      <c r="E5" s="18" t="s">
        <v>28</v>
      </c>
      <c r="F5" s="19">
        <v>150</v>
      </c>
      <c r="G5" s="19">
        <v>6.8</v>
      </c>
      <c r="H5" s="19">
        <v>9.8000000000000007</v>
      </c>
      <c r="I5" s="19">
        <v>32.299999999999997</v>
      </c>
      <c r="J5" s="19">
        <v>251.5</v>
      </c>
      <c r="K5" s="20">
        <v>324</v>
      </c>
    </row>
    <row r="6" spans="1:12" x14ac:dyDescent="0.25">
      <c r="A6" s="14"/>
      <c r="B6" s="15"/>
      <c r="C6" s="16"/>
      <c r="D6" s="21" t="s">
        <v>12</v>
      </c>
      <c r="E6" s="18" t="s">
        <v>17</v>
      </c>
      <c r="F6" s="19">
        <v>180</v>
      </c>
      <c r="G6" s="19">
        <v>5.3</v>
      </c>
      <c r="H6" s="19">
        <v>4.5999999999999996</v>
      </c>
      <c r="I6" s="19">
        <v>8.8000000000000007</v>
      </c>
      <c r="J6" s="19">
        <v>100.6</v>
      </c>
      <c r="K6" s="20">
        <v>434</v>
      </c>
    </row>
    <row r="7" spans="1:12" x14ac:dyDescent="0.25">
      <c r="A7" s="14"/>
      <c r="B7" s="15"/>
      <c r="C7" s="16"/>
      <c r="D7" s="21" t="s">
        <v>13</v>
      </c>
      <c r="E7" s="18" t="s">
        <v>14</v>
      </c>
      <c r="F7" s="19">
        <v>40</v>
      </c>
      <c r="G7" s="19">
        <v>3</v>
      </c>
      <c r="H7" s="19">
        <v>1.2</v>
      </c>
      <c r="I7" s="42">
        <v>20.6</v>
      </c>
      <c r="J7" s="19">
        <v>107.4</v>
      </c>
      <c r="K7" s="20"/>
    </row>
    <row r="8" spans="1:12" x14ac:dyDescent="0.25">
      <c r="A8" s="14"/>
      <c r="B8" s="15"/>
      <c r="C8" s="16"/>
      <c r="D8" s="21" t="s">
        <v>15</v>
      </c>
      <c r="E8" s="18" t="s">
        <v>16</v>
      </c>
      <c r="F8" s="19">
        <v>130</v>
      </c>
      <c r="G8" s="19">
        <v>0.5</v>
      </c>
      <c r="H8" s="19">
        <v>0.5</v>
      </c>
      <c r="I8" s="19">
        <v>12.7</v>
      </c>
      <c r="J8" s="19">
        <v>58.8</v>
      </c>
      <c r="K8" s="20"/>
    </row>
    <row r="9" spans="1:12" x14ac:dyDescent="0.25">
      <c r="A9" s="22"/>
      <c r="B9" s="23"/>
      <c r="C9" s="24"/>
      <c r="D9" s="25" t="s">
        <v>18</v>
      </c>
      <c r="E9" s="26"/>
      <c r="F9" s="27">
        <f>SUM(F4:F8)</f>
        <v>500</v>
      </c>
      <c r="G9" s="27">
        <f>SUM(G4:G8)</f>
        <v>15.6</v>
      </c>
      <c r="H9" s="27">
        <f>SUM(H4:H8)</f>
        <v>16.100000000000001</v>
      </c>
      <c r="I9" s="27">
        <f>SUM(I4:I8)</f>
        <v>74.399999999999991</v>
      </c>
      <c r="J9" s="27">
        <f>SUM(J4:J8)</f>
        <v>518.29999999999995</v>
      </c>
      <c r="K9" s="28"/>
    </row>
    <row r="10" spans="1:12" x14ac:dyDescent="0.25">
      <c r="A10" s="29" t="str">
        <f>A4</f>
        <v>Неделя</v>
      </c>
      <c r="B10" s="30" t="str">
        <f>B4</f>
        <v>День недели</v>
      </c>
      <c r="C10" s="31" t="s">
        <v>19</v>
      </c>
      <c r="D10" s="21" t="s">
        <v>20</v>
      </c>
      <c r="E10" s="43" t="s">
        <v>42</v>
      </c>
      <c r="F10" s="19">
        <v>60</v>
      </c>
      <c r="G10" s="19">
        <v>0.7</v>
      </c>
      <c r="H10" s="19">
        <v>0.1</v>
      </c>
      <c r="I10" s="19">
        <v>2.2999999999999998</v>
      </c>
      <c r="J10" s="19">
        <v>13.2</v>
      </c>
      <c r="K10" s="20">
        <v>3</v>
      </c>
    </row>
    <row r="11" spans="1:12" x14ac:dyDescent="0.25">
      <c r="A11" s="14"/>
      <c r="B11" s="15"/>
      <c r="C11" s="16"/>
      <c r="D11" s="21" t="s">
        <v>21</v>
      </c>
      <c r="E11" s="43" t="s">
        <v>43</v>
      </c>
      <c r="F11" s="19">
        <v>250</v>
      </c>
      <c r="G11" s="19">
        <v>5.5</v>
      </c>
      <c r="H11" s="19">
        <v>4.9000000000000004</v>
      </c>
      <c r="I11" s="19">
        <v>25.6</v>
      </c>
      <c r="J11" s="19">
        <v>173.1</v>
      </c>
      <c r="K11" s="20">
        <v>102</v>
      </c>
    </row>
    <row r="12" spans="1:12" x14ac:dyDescent="0.25">
      <c r="A12" s="14"/>
      <c r="B12" s="15"/>
      <c r="C12" s="16"/>
      <c r="D12" s="21" t="s">
        <v>22</v>
      </c>
      <c r="E12" s="43" t="s">
        <v>44</v>
      </c>
      <c r="F12" s="19">
        <v>100</v>
      </c>
      <c r="G12" s="19">
        <v>16.5</v>
      </c>
      <c r="H12" s="19">
        <v>18.600000000000001</v>
      </c>
      <c r="I12" s="19">
        <v>32.1</v>
      </c>
      <c r="J12" s="19">
        <v>372.2</v>
      </c>
      <c r="K12" s="20">
        <v>239</v>
      </c>
    </row>
    <row r="13" spans="1:12" x14ac:dyDescent="0.25">
      <c r="A13" s="14"/>
      <c r="B13" s="15"/>
      <c r="C13" s="16"/>
      <c r="D13" s="21" t="s">
        <v>23</v>
      </c>
      <c r="E13" s="43" t="s">
        <v>45</v>
      </c>
      <c r="F13" s="19">
        <v>150</v>
      </c>
      <c r="G13" s="19">
        <v>2.9</v>
      </c>
      <c r="H13" s="19">
        <v>2.9</v>
      </c>
      <c r="I13" s="44">
        <v>21</v>
      </c>
      <c r="J13" s="19">
        <v>125</v>
      </c>
      <c r="K13" s="20">
        <v>312</v>
      </c>
    </row>
    <row r="14" spans="1:12" x14ac:dyDescent="0.25">
      <c r="A14" s="14"/>
      <c r="B14" s="15"/>
      <c r="C14" s="16"/>
      <c r="D14" s="21" t="s">
        <v>24</v>
      </c>
      <c r="E14" s="43" t="s">
        <v>46</v>
      </c>
      <c r="F14" s="19">
        <v>180</v>
      </c>
      <c r="G14" s="19">
        <v>0.1</v>
      </c>
      <c r="H14" s="19">
        <v>0.1</v>
      </c>
      <c r="I14" s="19">
        <v>16.7</v>
      </c>
      <c r="J14" s="19">
        <v>69.8</v>
      </c>
      <c r="K14" s="20">
        <v>438</v>
      </c>
    </row>
    <row r="15" spans="1:12" x14ac:dyDescent="0.25">
      <c r="A15" s="14"/>
      <c r="B15" s="15"/>
      <c r="C15" s="16"/>
      <c r="D15" s="21" t="s">
        <v>25</v>
      </c>
      <c r="E15" s="18" t="s">
        <v>26</v>
      </c>
      <c r="F15" s="19">
        <v>20</v>
      </c>
      <c r="G15" s="19">
        <v>1.3</v>
      </c>
      <c r="H15" s="19">
        <v>0.2</v>
      </c>
      <c r="I15" s="19">
        <v>8.5</v>
      </c>
      <c r="J15" s="19">
        <v>42</v>
      </c>
      <c r="K15" s="20"/>
    </row>
    <row r="16" spans="1:12" x14ac:dyDescent="0.25">
      <c r="A16" s="14"/>
      <c r="B16" s="15"/>
      <c r="C16" s="16"/>
      <c r="D16" s="17"/>
      <c r="E16" s="18"/>
      <c r="F16" s="19"/>
      <c r="G16" s="19"/>
      <c r="H16" s="19"/>
      <c r="I16" s="19"/>
      <c r="J16" s="19"/>
      <c r="K16" s="20"/>
    </row>
    <row r="17" spans="1:11" x14ac:dyDescent="0.25">
      <c r="A17" s="14"/>
      <c r="B17" s="15"/>
      <c r="C17" s="16"/>
      <c r="D17" s="17"/>
      <c r="E17" s="18"/>
      <c r="F17" s="19"/>
      <c r="G17" s="19"/>
      <c r="H17" s="19"/>
      <c r="I17" s="19"/>
      <c r="J17" s="19"/>
      <c r="K17" s="20"/>
    </row>
    <row r="18" spans="1:11" x14ac:dyDescent="0.25">
      <c r="A18" s="22"/>
      <c r="B18" s="23"/>
      <c r="C18" s="24"/>
      <c r="D18" s="25" t="s">
        <v>18</v>
      </c>
      <c r="E18" s="26"/>
      <c r="F18" s="27">
        <f>SUM(F10:F17)</f>
        <v>760</v>
      </c>
      <c r="G18" s="27">
        <f>SUM(G10:G17)</f>
        <v>27</v>
      </c>
      <c r="H18" s="27">
        <f>SUM(H10:H17)</f>
        <v>26.8</v>
      </c>
      <c r="I18" s="27">
        <f>SUM(I10:I17)</f>
        <v>106.2</v>
      </c>
      <c r="J18" s="27">
        <f>SUM(J10:J17)</f>
        <v>795.3</v>
      </c>
      <c r="K18" s="28"/>
    </row>
    <row r="19" spans="1:11" ht="15.75" thickBot="1" x14ac:dyDescent="0.3">
      <c r="A19" s="32" t="str">
        <f>A4</f>
        <v>Неделя</v>
      </c>
      <c r="B19" s="33" t="str">
        <f>B4</f>
        <v>День недели</v>
      </c>
      <c r="C19" s="34" t="s">
        <v>27</v>
      </c>
      <c r="D19" s="35"/>
      <c r="E19" s="36"/>
      <c r="F19" s="37">
        <f>F9+F18</f>
        <v>1260</v>
      </c>
      <c r="G19" s="37">
        <f>G9+G18</f>
        <v>42.6</v>
      </c>
      <c r="H19" s="37">
        <f>H9+H18</f>
        <v>42.900000000000006</v>
      </c>
      <c r="I19" s="37">
        <f>I9+I18</f>
        <v>180.6</v>
      </c>
      <c r="J19" s="37">
        <f>J9+J18</f>
        <v>1313.6</v>
      </c>
      <c r="K19" s="37"/>
    </row>
  </sheetData>
  <mergeCells count="4">
    <mergeCell ref="C1:E1"/>
    <mergeCell ref="H1:K1"/>
    <mergeCell ref="H2:K2"/>
    <mergeCell ref="C19:D19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2025-01-14T14:42:46Z</dcterms:created>
  <dcterms:modified xsi:type="dcterms:W3CDTF">2025-01-14T14:58:09Z</dcterms:modified>
</cp:coreProperties>
</file>